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 name="Sheet3" sheetId="2" r:id="rId2"/>
  </sheets>
  <definedNames>
    <definedName name="_xlnm._FilterDatabase" localSheetId="0" hidden="1">Sheet1!$A$3:$S$14</definedName>
    <definedName name="_xlnm.Print_Area" localSheetId="0">Sheet1!$C$1:$S$14</definedName>
    <definedName name="_xlnm.Print_Titles" localSheetId="0">Sheet1!$3:$4</definedName>
  </definedNames>
  <calcPr calcId="144525"/>
</workbook>
</file>

<file path=xl/sharedStrings.xml><?xml version="1.0" encoding="utf-8"?>
<sst xmlns="http://schemas.openxmlformats.org/spreadsheetml/2006/main" count="72" uniqueCount="64">
  <si>
    <t>附件1</t>
  </si>
  <si>
    <t>钦州市2024—2026年重大项目清单（在建项目）进展情况表（截至2024年5月20日）</t>
  </si>
  <si>
    <t>建设性质</t>
  </si>
  <si>
    <t>序号</t>
  </si>
  <si>
    <t>项目名称</t>
  </si>
  <si>
    <t>主要建设内容及规模</t>
  </si>
  <si>
    <r>
      <rPr>
        <sz val="14"/>
        <rFont val="黑体"/>
        <charset val="134"/>
      </rPr>
      <t>项目总投资</t>
    </r>
    <r>
      <rPr>
        <sz val="14"/>
        <rFont val="Times New Roman"/>
        <charset val="134"/>
      </rPr>
      <t xml:space="preserve">
</t>
    </r>
    <r>
      <rPr>
        <sz val="14"/>
        <rFont val="黑体"/>
        <charset val="134"/>
      </rPr>
      <t>（亿元）</t>
    </r>
  </si>
  <si>
    <r>
      <rPr>
        <sz val="14"/>
        <rFont val="Times New Roman"/>
        <charset val="134"/>
      </rPr>
      <t>2024</t>
    </r>
    <r>
      <rPr>
        <sz val="14"/>
        <rFont val="黑体"/>
        <charset val="134"/>
      </rPr>
      <t>年计划投资（亿元）</t>
    </r>
  </si>
  <si>
    <r>
      <rPr>
        <sz val="14"/>
        <rFont val="Times New Roman"/>
        <charset val="134"/>
      </rPr>
      <t>1—X</t>
    </r>
    <r>
      <rPr>
        <sz val="14"/>
        <rFont val="黑体"/>
        <charset val="134"/>
      </rPr>
      <t>月累计完成投资</t>
    </r>
    <r>
      <rPr>
        <sz val="14"/>
        <rFont val="Times New Roman"/>
        <charset val="134"/>
      </rPr>
      <t xml:space="preserve">
</t>
    </r>
    <r>
      <rPr>
        <sz val="14"/>
        <rFont val="黑体"/>
        <charset val="134"/>
      </rPr>
      <t>（亿元）</t>
    </r>
  </si>
  <si>
    <t>实际竣工月份（竣工项目填写）</t>
  </si>
  <si>
    <t>项目进展情况</t>
  </si>
  <si>
    <t>存在问题</t>
  </si>
  <si>
    <t>需协调解决事项及涉及
部门</t>
  </si>
  <si>
    <t>下一步工作计划</t>
  </si>
  <si>
    <t>开工时间</t>
  </si>
  <si>
    <t>竣工时间</t>
  </si>
  <si>
    <r>
      <rPr>
        <sz val="14"/>
        <rFont val="黑体"/>
        <charset val="134"/>
      </rPr>
      <t>设计产值</t>
    </r>
    <r>
      <rPr>
        <sz val="14"/>
        <rFont val="Times New Roman"/>
        <charset val="134"/>
      </rPr>
      <t xml:space="preserve"> </t>
    </r>
    <r>
      <rPr>
        <sz val="14"/>
        <rFont val="黑体"/>
        <charset val="134"/>
      </rPr>
      <t>（亿元）</t>
    </r>
  </si>
  <si>
    <t>项目业主</t>
  </si>
  <si>
    <t>责任单位</t>
  </si>
  <si>
    <t>备注</t>
  </si>
  <si>
    <r>
      <rPr>
        <sz val="18"/>
        <rFont val="黑体"/>
        <charset val="134"/>
      </rPr>
      <t>合计（</t>
    </r>
    <r>
      <rPr>
        <sz val="18"/>
        <rFont val="Times New Roman"/>
        <charset val="134"/>
      </rPr>
      <t>176</t>
    </r>
    <r>
      <rPr>
        <sz val="18"/>
        <rFont val="黑体"/>
        <charset val="134"/>
      </rPr>
      <t>项）</t>
    </r>
  </si>
  <si>
    <r>
      <rPr>
        <sz val="16"/>
        <rFont val="黑体"/>
        <charset val="134"/>
      </rPr>
      <t>包含重大产业、重大基础设施、基本公共服务等领域</t>
    </r>
    <r>
      <rPr>
        <sz val="16"/>
        <rFont val="Times New Roman"/>
        <charset val="134"/>
      </rPr>
      <t>5000</t>
    </r>
    <r>
      <rPr>
        <sz val="16"/>
        <rFont val="黑体"/>
        <charset val="134"/>
      </rPr>
      <t>万元以上项目</t>
    </r>
  </si>
  <si>
    <r>
      <rPr>
        <sz val="18"/>
        <rFont val="黑体"/>
        <charset val="134"/>
      </rPr>
      <t>二、重大基础设施项目</t>
    </r>
    <r>
      <rPr>
        <sz val="18"/>
        <rFont val="Times New Roman"/>
        <charset val="134"/>
      </rPr>
      <t xml:space="preserve">
</t>
    </r>
    <r>
      <rPr>
        <sz val="18"/>
        <rFont val="黑体"/>
        <charset val="134"/>
      </rPr>
      <t>（</t>
    </r>
    <r>
      <rPr>
        <sz val="18"/>
        <rFont val="Times New Roman"/>
        <charset val="134"/>
      </rPr>
      <t>64</t>
    </r>
    <r>
      <rPr>
        <sz val="18"/>
        <rFont val="黑体"/>
        <charset val="134"/>
      </rPr>
      <t>项）</t>
    </r>
  </si>
  <si>
    <r>
      <rPr>
        <b/>
        <sz val="14"/>
        <rFont val="楷体"/>
        <charset val="134"/>
      </rPr>
      <t>（五）市政基础设施（</t>
    </r>
    <r>
      <rPr>
        <b/>
        <sz val="14"/>
        <rFont val="Times New Roman"/>
        <charset val="134"/>
      </rPr>
      <t>22</t>
    </r>
    <r>
      <rPr>
        <b/>
        <sz val="14"/>
        <rFont val="楷体"/>
        <charset val="134"/>
      </rPr>
      <t>项）</t>
    </r>
  </si>
  <si>
    <t>河西片区雨污分流改造工程</t>
  </si>
  <si>
    <r>
      <rPr>
        <sz val="14"/>
        <rFont val="仿宋_GB2312"/>
        <charset val="134"/>
      </rPr>
      <t>建设河西片区雨污分流排水管网</t>
    </r>
    <r>
      <rPr>
        <sz val="14"/>
        <rFont val="Times New Roman"/>
        <charset val="134"/>
      </rPr>
      <t>143177</t>
    </r>
    <r>
      <rPr>
        <sz val="14"/>
        <rFont val="仿宋_GB2312"/>
        <charset val="134"/>
      </rPr>
      <t>米、雨水检查井</t>
    </r>
    <r>
      <rPr>
        <sz val="14"/>
        <rFont val="Times New Roman"/>
        <charset val="134"/>
      </rPr>
      <t>42</t>
    </r>
    <r>
      <rPr>
        <sz val="14"/>
        <rFont val="仿宋_GB2312"/>
        <charset val="134"/>
      </rPr>
      <t>座、污水检查井</t>
    </r>
    <r>
      <rPr>
        <sz val="14"/>
        <rFont val="Times New Roman"/>
        <charset val="134"/>
      </rPr>
      <t>3067</t>
    </r>
    <r>
      <rPr>
        <sz val="14"/>
        <rFont val="仿宋_GB2312"/>
        <charset val="134"/>
      </rPr>
      <t>座、一体化提升泵站</t>
    </r>
    <r>
      <rPr>
        <sz val="14"/>
        <rFont val="Times New Roman"/>
        <charset val="134"/>
      </rPr>
      <t>2</t>
    </r>
    <r>
      <rPr>
        <sz val="14"/>
        <rFont val="仿宋_GB2312"/>
        <charset val="134"/>
      </rPr>
      <t>座、破除并恢复路面</t>
    </r>
    <r>
      <rPr>
        <sz val="14"/>
        <rFont val="Times New Roman"/>
        <charset val="134"/>
      </rPr>
      <t>410069</t>
    </r>
    <r>
      <rPr>
        <sz val="14"/>
        <rFont val="仿宋_GB2312"/>
        <charset val="134"/>
      </rPr>
      <t>平方米、管道清淤</t>
    </r>
    <r>
      <rPr>
        <sz val="14"/>
        <rFont val="Times New Roman"/>
        <charset val="134"/>
      </rPr>
      <t>36425.6</t>
    </r>
    <r>
      <rPr>
        <sz val="14"/>
        <rFont val="仿宋_GB2312"/>
        <charset val="134"/>
      </rPr>
      <t>立方米。</t>
    </r>
  </si>
  <si>
    <t>1、海城片区（海城一巷~海城六巷）雨污分流改造工程：已完工并办理了规划核实。
2、海城片区（海城七巷至海城十巷）管网改造工程：已开工建设，已完成全部雨污水管的施工，正进行规划测量工作。
3、钦州湾大道东侧非机动车道（文华新城）污水管道修复工程：于2023年2月22日开工建设，已完成污水管道施工及路面恢复，已办理竣工验收。
4、英华片区（英华一巷至英华九巷）管网改造工程：已完工，正在办理规划核实。
5、英华片区（英华十巷至英华十六巷）管网改造工程：已累计完成974米雨水管道敷设施工，完成218米污水管道施工，目前正在进行英华路污水管道及文苑南巷污水管接入西门街主管施工。
6、城西片区（建设路与新兴路之间）管网改造工程：已完工，正在办理规划核实。
7、文峰北路（子材西大街至永福西大街）管网改造工程：施工钢板桩支护，完成污水管道约450米。
8、北部湾大道（环城北路至南珠西大街）东侧污水管道修复工程：已进场施工，目前正进行钢板桩的施工及污水管道的开挖工作，已完成全部管道的施工。</t>
  </si>
  <si>
    <t>暂无</t>
  </si>
  <si>
    <t xml:space="preserve">1、海城片区（海城一巷~海城六巷）雨污分流改造工程：进行竣工验收。
2、海城片区（海城七巷至海城十巷）管网改造工程：办理规划测量及规划验收。
3、英华片区（英华十巷至英华十六巷）管网改造工程：加快推进项目施工进度。
4、文峰北路（子材西大街至永福西大街）管网改造工程：推进项目建设。
5、北部湾大道（环城北路至南珠西大街）东侧污水管道修复工程：推进项目竣工验收建设工作。  </t>
  </si>
  <si>
    <r>
      <rPr>
        <sz val="14"/>
        <rFont val="Times New Roman"/>
        <charset val="134"/>
      </rPr>
      <t>2017</t>
    </r>
    <r>
      <rPr>
        <sz val="14"/>
        <rFont val="仿宋_GB2312"/>
        <charset val="134"/>
      </rPr>
      <t>年</t>
    </r>
  </si>
  <si>
    <r>
      <rPr>
        <sz val="14"/>
        <rFont val="Times New Roman"/>
        <charset val="134"/>
      </rPr>
      <t>2025</t>
    </r>
    <r>
      <rPr>
        <sz val="14"/>
        <rFont val="仿宋_GB2312"/>
        <charset val="134"/>
      </rPr>
      <t>年</t>
    </r>
  </si>
  <si>
    <t>市开投集团公司</t>
  </si>
  <si>
    <t>市城管执法局</t>
  </si>
  <si>
    <t>钦州市城区老旧供水管网改造工程</t>
  </si>
  <si>
    <r>
      <rPr>
        <sz val="14"/>
        <rFont val="仿宋_GB2312"/>
        <charset val="134"/>
      </rPr>
      <t>改建城区老旧供水管网，管径</t>
    </r>
    <r>
      <rPr>
        <sz val="14"/>
        <rFont val="Times New Roman"/>
        <charset val="134"/>
      </rPr>
      <t>DN200</t>
    </r>
    <r>
      <rPr>
        <sz val="14"/>
        <rFont val="仿宋_GB2312"/>
        <charset val="134"/>
      </rPr>
      <t>－</t>
    </r>
    <r>
      <rPr>
        <sz val="14"/>
        <rFont val="Times New Roman"/>
        <charset val="134"/>
      </rPr>
      <t>DN800</t>
    </r>
    <r>
      <rPr>
        <sz val="14"/>
        <rFont val="仿宋_GB2312"/>
        <charset val="134"/>
      </rPr>
      <t>毫米，管长约</t>
    </r>
    <r>
      <rPr>
        <sz val="14"/>
        <rFont val="Times New Roman"/>
        <charset val="134"/>
      </rPr>
      <t>28.9</t>
    </r>
    <r>
      <rPr>
        <sz val="14"/>
        <rFont val="仿宋_GB2312"/>
        <charset val="134"/>
      </rPr>
      <t>千米；完善城区供水检测系统，设置分区计量设施。</t>
    </r>
  </si>
  <si>
    <r>
      <t>钦州市城区老旧供水管网改造工程（南珠西大街、新兴街、南珠东大街供水管线工程）：</t>
    </r>
    <r>
      <rPr>
        <sz val="14"/>
        <color rgb="FFFF0000"/>
        <rFont val="Times New Roman"/>
        <charset val="134"/>
      </rPr>
      <t xml:space="preserve">
</t>
    </r>
    <r>
      <rPr>
        <sz val="14"/>
        <color rgb="FFFF0000"/>
        <rFont val="宋体"/>
        <charset val="134"/>
      </rPr>
      <t>完成新兴街、南珠东大街、南珠西大街</t>
    </r>
    <r>
      <rPr>
        <sz val="14"/>
        <color rgb="FFFF0000"/>
        <rFont val="Times New Roman"/>
        <charset val="134"/>
      </rPr>
      <t>DN300-DN600</t>
    </r>
    <r>
      <rPr>
        <sz val="14"/>
        <color rgb="FFFF0000"/>
        <rFont val="宋体"/>
        <charset val="134"/>
      </rPr>
      <t>管约</t>
    </r>
    <r>
      <rPr>
        <sz val="14"/>
        <color rgb="FFFF0000"/>
        <rFont val="Times New Roman"/>
        <charset val="134"/>
      </rPr>
      <t>2800</t>
    </r>
    <r>
      <rPr>
        <sz val="14"/>
        <color rgb="FFFF0000"/>
        <rFont val="宋体"/>
        <charset val="134"/>
      </rPr>
      <t>米。</t>
    </r>
    <r>
      <rPr>
        <sz val="14"/>
        <color rgb="FFFF0000"/>
        <rFont val="Times New Roman"/>
        <charset val="134"/>
      </rPr>
      <t xml:space="preserve">
</t>
    </r>
    <r>
      <rPr>
        <sz val="14"/>
        <color rgb="FFFF0000"/>
        <rFont val="宋体"/>
        <charset val="134"/>
      </rPr>
      <t>验收工作：规划验收资料已提交市自然资源局。</t>
    </r>
    <r>
      <rPr>
        <sz val="14"/>
        <color rgb="FFFF0000"/>
        <rFont val="Times New Roman"/>
        <charset val="134"/>
      </rPr>
      <t xml:space="preserve">
</t>
    </r>
    <r>
      <rPr>
        <sz val="14"/>
        <color rgb="FFFF0000"/>
        <rFont val="宋体"/>
        <charset val="134"/>
      </rPr>
      <t>钦州市城区老旧供水管网改造工程第一批次（二期）：</t>
    </r>
    <r>
      <rPr>
        <sz val="14"/>
        <color rgb="FFFF0000"/>
        <rFont val="Times New Roman"/>
        <charset val="134"/>
      </rPr>
      <t xml:space="preserve">
</t>
    </r>
    <r>
      <rPr>
        <sz val="14"/>
        <color rgb="FFFF0000"/>
        <rFont val="宋体"/>
        <charset val="134"/>
      </rPr>
      <t>完成钦州湾大道、金华路、人民路、银河街、南珠西大街等道路</t>
    </r>
    <r>
      <rPr>
        <sz val="14"/>
        <color rgb="FFFF0000"/>
        <rFont val="Times New Roman"/>
        <charset val="134"/>
      </rPr>
      <t>DN80-DN800</t>
    </r>
    <r>
      <rPr>
        <sz val="14"/>
        <color rgb="FFFF0000"/>
        <rFont val="宋体"/>
        <charset val="134"/>
      </rPr>
      <t>管约</t>
    </r>
    <r>
      <rPr>
        <sz val="14"/>
        <color rgb="FFFF0000"/>
        <rFont val="Times New Roman"/>
        <charset val="134"/>
      </rPr>
      <t>11522.5</t>
    </r>
    <r>
      <rPr>
        <sz val="14"/>
        <color rgb="FFFF0000"/>
        <rFont val="宋体"/>
        <charset val="134"/>
      </rPr>
      <t>米；完成海城公寓、市环卫站宿舍、党校宿舍、市保险公司宿舍、交通运输局宿舍、钦北区工商局宿舍、市委大院等老旧小区</t>
    </r>
    <r>
      <rPr>
        <sz val="14"/>
        <color rgb="FFFF0000"/>
        <rFont val="Times New Roman"/>
        <charset val="134"/>
      </rPr>
      <t>DN20-DN150</t>
    </r>
    <r>
      <rPr>
        <sz val="14"/>
        <color rgb="FFFF0000"/>
        <rFont val="宋体"/>
        <charset val="134"/>
      </rPr>
      <t>管网改造约</t>
    </r>
    <r>
      <rPr>
        <sz val="14"/>
        <color rgb="FFFF0000"/>
        <rFont val="Times New Roman"/>
        <charset val="134"/>
      </rPr>
      <t>9994.5</t>
    </r>
    <r>
      <rPr>
        <sz val="14"/>
        <color rgb="FFFF0000"/>
        <rFont val="宋体"/>
        <charset val="134"/>
      </rPr>
      <t>米；完成一户一表改造</t>
    </r>
    <r>
      <rPr>
        <sz val="14"/>
        <color rgb="FFFF0000"/>
        <rFont val="Times New Roman"/>
        <charset val="134"/>
      </rPr>
      <t>1514</t>
    </r>
    <r>
      <rPr>
        <sz val="14"/>
        <color rgb="FFFF0000"/>
        <rFont val="宋体"/>
        <charset val="134"/>
      </rPr>
      <t>户。</t>
    </r>
    <r>
      <rPr>
        <sz val="14"/>
        <color rgb="FFFF0000"/>
        <rFont val="Times New Roman"/>
        <charset val="134"/>
      </rPr>
      <t xml:space="preserve">
</t>
    </r>
    <r>
      <rPr>
        <sz val="14"/>
        <color rgb="FFFF0000"/>
        <rFont val="宋体"/>
        <charset val="134"/>
      </rPr>
      <t>钦州市城区老旧供水管网改造工程第二批次</t>
    </r>
    <r>
      <rPr>
        <sz val="14"/>
        <color rgb="FFFF0000"/>
        <rFont val="Times New Roman"/>
        <charset val="134"/>
      </rPr>
      <t>I</t>
    </r>
    <r>
      <rPr>
        <sz val="14"/>
        <color rgb="FFFF0000"/>
        <rFont val="宋体"/>
        <charset val="134"/>
      </rPr>
      <t>标段：</t>
    </r>
    <r>
      <rPr>
        <sz val="14"/>
        <color rgb="FFFF0000"/>
        <rFont val="Times New Roman"/>
        <charset val="134"/>
      </rPr>
      <t xml:space="preserve">
</t>
    </r>
    <r>
      <rPr>
        <sz val="14"/>
        <color rgb="FFFF0000"/>
        <rFont val="宋体"/>
        <charset val="134"/>
      </rPr>
      <t>完成永福西大街、金海湾东大街</t>
    </r>
    <r>
      <rPr>
        <sz val="14"/>
        <color rgb="FFFF0000"/>
        <rFont val="Times New Roman"/>
        <charset val="134"/>
      </rPr>
      <t>DN300-DN600</t>
    </r>
    <r>
      <rPr>
        <sz val="14"/>
        <color rgb="FFFF0000"/>
        <rFont val="宋体"/>
        <charset val="134"/>
      </rPr>
      <t>管约</t>
    </r>
    <r>
      <rPr>
        <sz val="14"/>
        <color rgb="FFFF0000"/>
        <rFont val="Times New Roman"/>
        <charset val="134"/>
      </rPr>
      <t>8527</t>
    </r>
    <r>
      <rPr>
        <sz val="14"/>
        <color rgb="FFFF0000"/>
        <rFont val="宋体"/>
        <charset val="134"/>
      </rPr>
      <t>米。</t>
    </r>
    <r>
      <rPr>
        <sz val="14"/>
        <color rgb="FFFF0000"/>
        <rFont val="Times New Roman"/>
        <charset val="134"/>
      </rPr>
      <t xml:space="preserve">
</t>
    </r>
    <r>
      <rPr>
        <sz val="14"/>
        <color rgb="FFFF0000"/>
        <rFont val="宋体"/>
        <charset val="134"/>
      </rPr>
      <t>钦州市城区老旧供水管网改造工程第二批次</t>
    </r>
    <r>
      <rPr>
        <sz val="14"/>
        <color rgb="FFFF0000"/>
        <rFont val="Times New Roman"/>
        <charset val="134"/>
      </rPr>
      <t>II</t>
    </r>
    <r>
      <rPr>
        <sz val="14"/>
        <color rgb="FFFF0000"/>
        <rFont val="宋体"/>
        <charset val="134"/>
      </rPr>
      <t>标段：</t>
    </r>
    <r>
      <rPr>
        <sz val="14"/>
        <color rgb="FFFF0000"/>
        <rFont val="Times New Roman"/>
        <charset val="134"/>
      </rPr>
      <t xml:space="preserve">
</t>
    </r>
    <r>
      <rPr>
        <sz val="14"/>
        <color rgb="FFFF0000"/>
        <rFont val="宋体"/>
        <charset val="134"/>
      </rPr>
      <t>完成文峰路、安州大道等道路</t>
    </r>
    <r>
      <rPr>
        <sz val="14"/>
        <color rgb="FFFF0000"/>
        <rFont val="Times New Roman"/>
        <charset val="134"/>
      </rPr>
      <t>DN500-DN600</t>
    </r>
    <r>
      <rPr>
        <sz val="14"/>
        <color rgb="FFFF0000"/>
        <rFont val="宋体"/>
        <charset val="134"/>
      </rPr>
      <t>管约</t>
    </r>
    <r>
      <rPr>
        <sz val="14"/>
        <color rgb="FFFF0000"/>
        <rFont val="Times New Roman"/>
        <charset val="134"/>
      </rPr>
      <t>3325</t>
    </r>
    <r>
      <rPr>
        <sz val="14"/>
        <color rgb="FFFF0000"/>
        <rFont val="宋体"/>
        <charset val="134"/>
      </rPr>
      <t>米。</t>
    </r>
    <r>
      <rPr>
        <sz val="14"/>
        <color rgb="FFFF0000"/>
        <rFont val="Times New Roman"/>
        <charset val="134"/>
      </rPr>
      <t xml:space="preserve">
</t>
    </r>
    <r>
      <rPr>
        <sz val="14"/>
        <color rgb="FFFF0000"/>
        <rFont val="宋体"/>
        <charset val="134"/>
      </rPr>
      <t>钦州市城区老旧供水管网改造工程第二批次</t>
    </r>
    <r>
      <rPr>
        <sz val="14"/>
        <color rgb="FFFF0000"/>
        <rFont val="Times New Roman"/>
        <charset val="134"/>
      </rPr>
      <t>III</t>
    </r>
    <r>
      <rPr>
        <sz val="14"/>
        <color rgb="FFFF0000"/>
        <rFont val="宋体"/>
        <charset val="134"/>
      </rPr>
      <t>标段：</t>
    </r>
    <r>
      <rPr>
        <sz val="14"/>
        <color rgb="FFFF0000"/>
        <rFont val="Times New Roman"/>
        <charset val="134"/>
      </rPr>
      <t xml:space="preserve">
</t>
    </r>
    <r>
      <rPr>
        <sz val="14"/>
        <color rgb="FFFF0000"/>
        <rFont val="宋体"/>
        <charset val="134"/>
      </rPr>
      <t>完成新华路、宫保街</t>
    </r>
    <r>
      <rPr>
        <sz val="14"/>
        <color rgb="FFFF0000"/>
        <rFont val="Times New Roman"/>
        <charset val="134"/>
      </rPr>
      <t>DN32-DN500</t>
    </r>
    <r>
      <rPr>
        <sz val="14"/>
        <color rgb="FFFF0000"/>
        <rFont val="宋体"/>
        <charset val="134"/>
      </rPr>
      <t>管约</t>
    </r>
    <r>
      <rPr>
        <sz val="14"/>
        <color rgb="FFFF0000"/>
        <rFont val="Times New Roman"/>
        <charset val="134"/>
      </rPr>
      <t>4298</t>
    </r>
    <r>
      <rPr>
        <sz val="14"/>
        <color rgb="FFFF0000"/>
        <rFont val="宋体"/>
        <charset val="134"/>
      </rPr>
      <t>米；完成文峰庄园、长城小区、汽运宿舍、电信宿舍等小区老旧管网</t>
    </r>
    <r>
      <rPr>
        <sz val="14"/>
        <color rgb="FFFF0000"/>
        <rFont val="Times New Roman"/>
        <charset val="134"/>
      </rPr>
      <t>DN20-DN200</t>
    </r>
    <r>
      <rPr>
        <sz val="14"/>
        <color rgb="FFFF0000"/>
        <rFont val="宋体"/>
        <charset val="134"/>
      </rPr>
      <t>管约</t>
    </r>
    <r>
      <rPr>
        <sz val="14"/>
        <color rgb="FFFF0000"/>
        <rFont val="Times New Roman"/>
        <charset val="134"/>
      </rPr>
      <t>3680</t>
    </r>
    <r>
      <rPr>
        <sz val="14"/>
        <color rgb="FFFF0000"/>
        <rFont val="宋体"/>
        <charset val="134"/>
      </rPr>
      <t>米；完成一户一表改造</t>
    </r>
    <r>
      <rPr>
        <sz val="14"/>
        <color rgb="FFFF0000"/>
        <rFont val="Times New Roman"/>
        <charset val="134"/>
      </rPr>
      <t>590</t>
    </r>
    <r>
      <rPr>
        <sz val="14"/>
        <color rgb="FFFF0000"/>
        <rFont val="宋体"/>
        <charset val="134"/>
      </rPr>
      <t>户。</t>
    </r>
    <r>
      <rPr>
        <sz val="14"/>
        <color rgb="FFFF0000"/>
        <rFont val="Times New Roman"/>
        <charset val="134"/>
      </rPr>
      <t xml:space="preserve">
</t>
    </r>
    <r>
      <rPr>
        <sz val="14"/>
        <color rgb="FFFF0000"/>
        <rFont val="宋体"/>
        <charset val="134"/>
      </rPr>
      <t>钦州市城区老旧供水管网改造工程第三批次：</t>
    </r>
    <r>
      <rPr>
        <sz val="14"/>
        <color rgb="FFFF0000"/>
        <rFont val="Times New Roman"/>
        <charset val="134"/>
      </rPr>
      <t xml:space="preserve">
</t>
    </r>
    <r>
      <rPr>
        <sz val="14"/>
        <color rgb="FFFF0000"/>
        <rFont val="宋体"/>
        <charset val="134"/>
      </rPr>
      <t>前期工作：</t>
    </r>
    <r>
      <rPr>
        <sz val="14"/>
        <color rgb="FFFF0000"/>
        <rFont val="Times New Roman"/>
        <charset val="134"/>
      </rPr>
      <t>9</t>
    </r>
    <r>
      <rPr>
        <sz val="14"/>
        <color rgb="FFFF0000"/>
        <rFont val="宋体"/>
        <charset val="134"/>
      </rPr>
      <t>月</t>
    </r>
    <r>
      <rPr>
        <sz val="14"/>
        <color rgb="FFFF0000"/>
        <rFont val="Times New Roman"/>
        <charset val="134"/>
      </rPr>
      <t>21</t>
    </r>
    <r>
      <rPr>
        <sz val="14"/>
        <color rgb="FFFF0000"/>
        <rFont val="宋体"/>
        <charset val="134"/>
      </rPr>
      <t>日第三批次的设计开标，已经签订设计合同，已取得初设批复正在进行初步设计工作。</t>
    </r>
  </si>
  <si>
    <t>城区部分老旧供水管网因已审批方案的人行道位置已被其他管线占用，需进行规划调整的部分较多，导致增加造价，也影响了施工进度。</t>
  </si>
  <si>
    <t>需协调平陆运河集团解决安州大道的管道敷设事宜。</t>
  </si>
  <si>
    <r>
      <rPr>
        <sz val="14"/>
        <color rgb="FFFF0000"/>
        <rFont val="Times New Roman"/>
        <charset val="134"/>
      </rPr>
      <t>1</t>
    </r>
    <r>
      <rPr>
        <sz val="14"/>
        <color rgb="FFFF0000"/>
        <rFont val="宋体"/>
        <charset val="134"/>
      </rPr>
      <t>、继续推进老旧管网改造工程第二批次施工进度，确保施工质量及施工安全。</t>
    </r>
    <r>
      <rPr>
        <sz val="14"/>
        <color rgb="FFFF0000"/>
        <rFont val="Times New Roman"/>
        <charset val="134"/>
      </rPr>
      <t xml:space="preserve">
2</t>
    </r>
    <r>
      <rPr>
        <sz val="14"/>
        <color rgb="FFFF0000"/>
        <rFont val="宋体"/>
        <charset val="134"/>
      </rPr>
      <t>、加强与各管线单位沟通，推进管网建设。</t>
    </r>
  </si>
  <si>
    <r>
      <rPr>
        <sz val="14"/>
        <rFont val="Times New Roman"/>
        <charset val="134"/>
      </rPr>
      <t>2020</t>
    </r>
    <r>
      <rPr>
        <sz val="14"/>
        <rFont val="仿宋_GB2312"/>
        <charset val="134"/>
      </rPr>
      <t>年</t>
    </r>
  </si>
  <si>
    <t>钦州市开投水务有限公司</t>
  </si>
  <si>
    <t>钦州市水务综合提升项目</t>
  </si>
  <si>
    <t>建设水厂改扩建工程、供水管网建设工程、钦州市智慧水务。</t>
  </si>
  <si>
    <r>
      <rPr>
        <sz val="14"/>
        <color rgb="FFFF0000"/>
        <rFont val="宋体"/>
        <charset val="134"/>
      </rPr>
      <t>供水管网建设：</t>
    </r>
    <r>
      <rPr>
        <sz val="14"/>
        <color rgb="FFFF0000"/>
        <rFont val="Times New Roman"/>
        <charset val="134"/>
      </rPr>
      <t xml:space="preserve">
</t>
    </r>
    <r>
      <rPr>
        <sz val="14"/>
        <color rgb="FFFF0000"/>
        <rFont val="宋体"/>
        <charset val="134"/>
      </rPr>
      <t>滨海片区移交部分工作面；完成凌云街、茶山路、新城大街等</t>
    </r>
    <r>
      <rPr>
        <sz val="14"/>
        <color rgb="FFFF0000"/>
        <rFont val="Times New Roman"/>
        <charset val="134"/>
      </rPr>
      <t>DN200-DN300</t>
    </r>
    <r>
      <rPr>
        <sz val="14"/>
        <color rgb="FFFF0000"/>
        <rFont val="宋体"/>
        <charset val="134"/>
      </rPr>
      <t>管约</t>
    </r>
    <r>
      <rPr>
        <sz val="14"/>
        <color rgb="FFFF0000"/>
        <rFont val="Times New Roman"/>
        <charset val="134"/>
      </rPr>
      <t>2862</t>
    </r>
    <r>
      <rPr>
        <sz val="14"/>
        <color rgb="FFFF0000"/>
        <rFont val="宋体"/>
        <charset val="134"/>
      </rPr>
      <t>米。</t>
    </r>
    <r>
      <rPr>
        <sz val="14"/>
        <color rgb="FFFF0000"/>
        <rFont val="Times New Roman"/>
        <charset val="134"/>
      </rPr>
      <t xml:space="preserve">
</t>
    </r>
    <r>
      <rPr>
        <sz val="14"/>
        <color rgb="FFFF0000"/>
        <rFont val="宋体"/>
        <charset val="134"/>
      </rPr>
      <t>水厂改扩建工程：</t>
    </r>
    <r>
      <rPr>
        <sz val="14"/>
        <color rgb="FFFF0000"/>
        <rFont val="Times New Roman"/>
        <charset val="134"/>
      </rPr>
      <t xml:space="preserve">
</t>
    </r>
    <r>
      <rPr>
        <sz val="14"/>
        <color rgb="FFFF0000"/>
        <rFont val="宋体"/>
        <charset val="134"/>
      </rPr>
      <t>二水厂部分：完成屋面防水工程，</t>
    </r>
    <r>
      <rPr>
        <sz val="14"/>
        <color rgb="FFFF0000"/>
        <rFont val="Times New Roman"/>
        <charset val="134"/>
      </rPr>
      <t>V</t>
    </r>
    <r>
      <rPr>
        <sz val="14"/>
        <color rgb="FFFF0000"/>
        <rFont val="宋体"/>
        <charset val="134"/>
      </rPr>
      <t>型滤池砌筑工程，平流沉淀池内外瓷砖铺贴，䋈凝沉淀池排泥管安装工程。完成沉淀池排泥管漏斗混凝土浇筑分项工程及</t>
    </r>
    <r>
      <rPr>
        <sz val="14"/>
        <color rgb="FFFF0000"/>
        <rFont val="Times New Roman"/>
        <charset val="134"/>
      </rPr>
      <t>V</t>
    </r>
    <r>
      <rPr>
        <sz val="14"/>
        <color rgb="FFFF0000"/>
        <rFont val="宋体"/>
        <charset val="134"/>
      </rPr>
      <t>型滤池池底穿墙钻孔。完成二水厂</t>
    </r>
    <r>
      <rPr>
        <sz val="14"/>
        <color rgb="FFFF0000"/>
        <rFont val="Times New Roman"/>
        <charset val="134"/>
      </rPr>
      <t>V</t>
    </r>
    <r>
      <rPr>
        <sz val="14"/>
        <color rgb="FFFF0000"/>
        <rFont val="宋体"/>
        <charset val="134"/>
      </rPr>
      <t>型滤池，钢筋混凝土滤板分项工程、长柄滤头安装分项工程、回用水池土石方分项工程；回用水池长螺旋钻孔压灌桩分项工程。完成二水厂</t>
    </r>
    <r>
      <rPr>
        <sz val="14"/>
        <color rgb="FFFF0000"/>
        <rFont val="Times New Roman"/>
        <charset val="134"/>
      </rPr>
      <t>V</t>
    </r>
    <r>
      <rPr>
        <sz val="14"/>
        <color rgb="FFFF0000"/>
        <rFont val="宋体"/>
        <charset val="134"/>
      </rPr>
      <t>型滤池，</t>
    </r>
    <r>
      <rPr>
        <sz val="14"/>
        <color rgb="FFFF0000"/>
        <rFont val="Times New Roman"/>
        <charset val="134"/>
      </rPr>
      <t>30</t>
    </r>
    <r>
      <rPr>
        <sz val="14"/>
        <color rgb="FFFF0000"/>
        <rFont val="宋体"/>
        <charset val="134"/>
      </rPr>
      <t>扫水孔钻孔分项工程、排泥水处理系统工程等施工等。</t>
    </r>
    <r>
      <rPr>
        <sz val="14"/>
        <color rgb="FFFF0000"/>
        <rFont val="Times New Roman"/>
        <charset val="134"/>
      </rPr>
      <t xml:space="preserve">
</t>
    </r>
    <r>
      <rPr>
        <sz val="14"/>
        <color rgb="FFFF0000"/>
        <rFont val="宋体"/>
        <charset val="134"/>
      </rPr>
      <t>三水厂部分：完成石灰系统及虹吸滤池主体、虹吸滤池内外瓷砖铺贴，总平部分工艺管道施工，完成总平绿化草坪分项工程及滤料分项工程。</t>
    </r>
    <r>
      <rPr>
        <sz val="14"/>
        <color rgb="FFFF0000"/>
        <rFont val="Times New Roman"/>
        <charset val="134"/>
      </rPr>
      <t xml:space="preserve">
</t>
    </r>
    <r>
      <rPr>
        <sz val="14"/>
        <color rgb="FFFF0000"/>
        <rFont val="宋体"/>
        <charset val="134"/>
      </rPr>
      <t>钦州市智慧水务：</t>
    </r>
    <r>
      <rPr>
        <sz val="14"/>
        <color rgb="FFFF0000"/>
        <rFont val="Times New Roman"/>
        <charset val="134"/>
      </rPr>
      <t xml:space="preserve">
</t>
    </r>
    <r>
      <rPr>
        <sz val="14"/>
        <color rgb="FFFF0000"/>
        <rFont val="宋体"/>
        <charset val="134"/>
      </rPr>
      <t>对各业务部门和厂区调研访谈，收集到</t>
    </r>
    <r>
      <rPr>
        <sz val="14"/>
        <color rgb="FFFF0000"/>
        <rFont val="Times New Roman"/>
        <charset val="134"/>
      </rPr>
      <t>20</t>
    </r>
    <r>
      <rPr>
        <sz val="14"/>
        <color rgb="FFFF0000"/>
        <rFont val="宋体"/>
        <charset val="134"/>
      </rPr>
      <t>条流程</t>
    </r>
    <r>
      <rPr>
        <sz val="14"/>
        <color rgb="FFFF0000"/>
        <rFont val="Times New Roman"/>
        <charset val="134"/>
      </rPr>
      <t>/</t>
    </r>
    <r>
      <rPr>
        <sz val="14"/>
        <color rgb="FFFF0000"/>
        <rFont val="宋体"/>
        <charset val="134"/>
      </rPr>
      <t>功能需求。已完成</t>
    </r>
    <r>
      <rPr>
        <sz val="14"/>
        <color rgb="FFFF0000"/>
        <rFont val="Times New Roman"/>
        <charset val="134"/>
      </rPr>
      <t>10</t>
    </r>
    <r>
      <rPr>
        <sz val="14"/>
        <color rgb="FFFF0000"/>
        <rFont val="宋体"/>
        <charset val="134"/>
      </rPr>
      <t>条流程搭建</t>
    </r>
    <r>
      <rPr>
        <sz val="14"/>
        <color rgb="FFFF0000"/>
        <rFont val="Times New Roman"/>
        <charset val="134"/>
      </rPr>
      <t>(</t>
    </r>
    <r>
      <rPr>
        <sz val="14"/>
        <color rgb="FFFF0000"/>
        <rFont val="宋体"/>
        <charset val="134"/>
      </rPr>
      <t>本地环境</t>
    </r>
    <r>
      <rPr>
        <sz val="14"/>
        <color rgb="FFFF0000"/>
        <rFont val="Times New Roman"/>
        <charset val="134"/>
      </rPr>
      <t>)</t>
    </r>
    <r>
      <rPr>
        <sz val="14"/>
        <color rgb="FFFF0000"/>
        <rFont val="宋体"/>
        <charset val="134"/>
      </rPr>
      <t>，远传表与各厂家数据对接已完成，并在系统中可以呈现数据</t>
    </r>
    <r>
      <rPr>
        <sz val="14"/>
        <color rgb="FFFF0000"/>
        <rFont val="Times New Roman"/>
        <charset val="134"/>
      </rPr>
      <t>;</t>
    </r>
    <r>
      <rPr>
        <sz val="14"/>
        <color rgb="FFFF0000"/>
        <rFont val="宋体"/>
        <charset val="134"/>
      </rPr>
      <t>物资系统已进入表结构设计阶段。</t>
    </r>
  </si>
  <si>
    <r>
      <rPr>
        <sz val="14"/>
        <color rgb="FFFF0000"/>
        <rFont val="Times New Roman"/>
        <charset val="134"/>
      </rPr>
      <t>1</t>
    </r>
    <r>
      <rPr>
        <sz val="14"/>
        <color rgb="FFFF0000"/>
        <rFont val="宋体"/>
        <charset val="134"/>
      </rPr>
      <t>、供水管网：环岛路、嘉兴街等道路存在征拆问题，供水管道无法全面实施。</t>
    </r>
    <r>
      <rPr>
        <sz val="14"/>
        <color rgb="FFFF0000"/>
        <rFont val="Times New Roman"/>
        <charset val="134"/>
      </rPr>
      <t xml:space="preserve">
2</t>
    </r>
    <r>
      <rPr>
        <sz val="14"/>
        <color rgb="FFFF0000"/>
        <rFont val="宋体"/>
        <charset val="134"/>
      </rPr>
      <t>、第二水厂扩建工程建设项目用地问题，土地出租部分答复</t>
    </r>
    <r>
      <rPr>
        <sz val="14"/>
        <color rgb="FFFF0000"/>
        <rFont val="Times New Roman"/>
        <charset val="134"/>
      </rPr>
      <t>2024</t>
    </r>
    <r>
      <rPr>
        <sz val="14"/>
        <color rgb="FFFF0000"/>
        <rFont val="宋体"/>
        <charset val="134"/>
      </rPr>
      <t>年</t>
    </r>
    <r>
      <rPr>
        <sz val="14"/>
        <color rgb="FFFF0000"/>
        <rFont val="Times New Roman"/>
        <charset val="134"/>
      </rPr>
      <t>5</t>
    </r>
    <r>
      <rPr>
        <sz val="14"/>
        <color rgb="FFFF0000"/>
        <rFont val="宋体"/>
        <charset val="134"/>
      </rPr>
      <t>月</t>
    </r>
    <r>
      <rPr>
        <sz val="14"/>
        <color rgb="FFFF0000"/>
        <rFont val="Times New Roman"/>
        <charset val="134"/>
      </rPr>
      <t>25</t>
    </r>
    <r>
      <rPr>
        <sz val="14"/>
        <color rgb="FFFF0000"/>
        <rFont val="宋体"/>
        <charset val="134"/>
      </rPr>
      <t>日拆除完铁皮棚移交建设用地给我公司进行建设。</t>
    </r>
  </si>
  <si>
    <t>需协调滨海集团解决环岛南路、嘉兴街等道路征拆问题。</t>
  </si>
  <si>
    <r>
      <rPr>
        <sz val="14"/>
        <color rgb="FFFF0000"/>
        <rFont val="Times New Roman"/>
        <charset val="134"/>
      </rPr>
      <t>1</t>
    </r>
    <r>
      <rPr>
        <sz val="14"/>
        <color rgb="FFFF0000"/>
        <rFont val="宋体"/>
        <charset val="134"/>
      </rPr>
      <t>、继续对接滨海集团，尽快落实相关施工工作面事宜。</t>
    </r>
    <r>
      <rPr>
        <sz val="14"/>
        <color rgb="FFFF0000"/>
        <rFont val="Times New Roman"/>
        <charset val="134"/>
      </rPr>
      <t xml:space="preserve">
2</t>
    </r>
    <r>
      <rPr>
        <sz val="14"/>
        <color rgb="FFFF0000"/>
        <rFont val="宋体"/>
        <charset val="134"/>
      </rPr>
      <t>、我公司将密切与资产公司对接，尽快落实相关用地事宜，加快推进水厂改扩工程施工进度。</t>
    </r>
    <r>
      <rPr>
        <sz val="14"/>
        <color rgb="FFFF0000"/>
        <rFont val="Times New Roman"/>
        <charset val="134"/>
      </rPr>
      <t xml:space="preserve">
3</t>
    </r>
    <r>
      <rPr>
        <sz val="14"/>
        <color rgb="FFFF0000"/>
        <rFont val="宋体"/>
        <charset val="134"/>
      </rPr>
      <t>、加快进行智慧水务平台建设进程。</t>
    </r>
  </si>
  <si>
    <r>
      <rPr>
        <sz val="14"/>
        <rFont val="Times New Roman"/>
        <charset val="134"/>
      </rPr>
      <t>2022</t>
    </r>
    <r>
      <rPr>
        <sz val="14"/>
        <rFont val="仿宋_GB2312"/>
        <charset val="134"/>
      </rPr>
      <t>年</t>
    </r>
  </si>
  <si>
    <r>
      <rPr>
        <sz val="14"/>
        <rFont val="仿宋_GB2312"/>
        <charset val="134"/>
      </rPr>
      <t>钦州市新能源充电设施及配套工程（一期）</t>
    </r>
  </si>
  <si>
    <r>
      <rPr>
        <sz val="14"/>
        <rFont val="仿宋_GB2312"/>
        <charset val="134"/>
      </rPr>
      <t>建设</t>
    </r>
    <r>
      <rPr>
        <sz val="14"/>
        <rFont val="Times New Roman"/>
        <charset val="134"/>
      </rPr>
      <t>7</t>
    </r>
    <r>
      <rPr>
        <sz val="14"/>
        <rFont val="仿宋_GB2312"/>
        <charset val="134"/>
      </rPr>
      <t>千瓦交流桩</t>
    </r>
    <r>
      <rPr>
        <sz val="14"/>
        <rFont val="Times New Roman"/>
        <charset val="134"/>
      </rPr>
      <t>1000</t>
    </r>
    <r>
      <rPr>
        <sz val="14"/>
        <rFont val="仿宋_GB2312"/>
        <charset val="134"/>
      </rPr>
      <t>个、</t>
    </r>
    <r>
      <rPr>
        <sz val="14"/>
        <rFont val="Times New Roman"/>
        <charset val="134"/>
      </rPr>
      <t>120</t>
    </r>
    <r>
      <rPr>
        <sz val="14"/>
        <rFont val="仿宋_GB2312"/>
        <charset val="134"/>
      </rPr>
      <t>千瓦直流桩</t>
    </r>
    <r>
      <rPr>
        <sz val="14"/>
        <rFont val="Times New Roman"/>
        <charset val="134"/>
      </rPr>
      <t>500</t>
    </r>
    <r>
      <rPr>
        <sz val="14"/>
        <rFont val="仿宋_GB2312"/>
        <charset val="134"/>
      </rPr>
      <t>个、</t>
    </r>
    <r>
      <rPr>
        <sz val="14"/>
        <rFont val="Times New Roman"/>
        <charset val="134"/>
      </rPr>
      <t>160</t>
    </r>
    <r>
      <rPr>
        <sz val="14"/>
        <rFont val="仿宋_GB2312"/>
        <charset val="134"/>
      </rPr>
      <t>千瓦直流桩</t>
    </r>
    <r>
      <rPr>
        <sz val="14"/>
        <rFont val="Times New Roman"/>
        <charset val="134"/>
      </rPr>
      <t>200</t>
    </r>
    <r>
      <rPr>
        <sz val="14"/>
        <rFont val="仿宋_GB2312"/>
        <charset val="134"/>
      </rPr>
      <t>个，自主开发充电桩服务管理平台，并建设变压器、监控、道闸、指示牌等相关配套设施。</t>
    </r>
  </si>
  <si>
    <r>
      <rPr>
        <sz val="14"/>
        <rFont val="Times New Roman"/>
        <charset val="134"/>
      </rPr>
      <t>2023</t>
    </r>
    <r>
      <rPr>
        <sz val="14"/>
        <rFont val="仿宋_GB2312"/>
        <charset val="134"/>
      </rPr>
      <t>年</t>
    </r>
  </si>
  <si>
    <r>
      <rPr>
        <sz val="14"/>
        <rFont val="Times New Roman"/>
        <charset val="134"/>
      </rPr>
      <t>2026</t>
    </r>
    <r>
      <rPr>
        <sz val="14"/>
        <rFont val="仿宋_GB2312"/>
        <charset val="134"/>
      </rPr>
      <t>年</t>
    </r>
  </si>
  <si>
    <r>
      <rPr>
        <sz val="14"/>
        <rFont val="仿宋_GB2312"/>
        <charset val="134"/>
      </rPr>
      <t>市开投集团公司</t>
    </r>
  </si>
  <si>
    <r>
      <rPr>
        <sz val="14"/>
        <rFont val="仿宋_GB2312"/>
        <charset val="134"/>
      </rPr>
      <t>市城管执法局、市自然资源局</t>
    </r>
  </si>
  <si>
    <r>
      <rPr>
        <sz val="18"/>
        <rFont val="黑体"/>
        <charset val="134"/>
      </rPr>
      <t>三、重大公共服务项目合计（</t>
    </r>
    <r>
      <rPr>
        <sz val="18"/>
        <rFont val="Times New Roman"/>
        <charset val="134"/>
      </rPr>
      <t>39</t>
    </r>
    <r>
      <rPr>
        <sz val="18"/>
        <rFont val="黑体"/>
        <charset val="134"/>
      </rPr>
      <t>项）</t>
    </r>
  </si>
  <si>
    <t>（三）生态环保（5项）</t>
  </si>
  <si>
    <r>
      <rPr>
        <sz val="14"/>
        <rFont val="仿宋_GB2312"/>
        <charset val="134"/>
      </rPr>
      <t>钦州市河东污水处理厂二期工程</t>
    </r>
  </si>
  <si>
    <r>
      <rPr>
        <sz val="14"/>
        <rFont val="仿宋_GB2312"/>
        <charset val="134"/>
      </rPr>
      <t>新扩建日处理生活污水</t>
    </r>
    <r>
      <rPr>
        <sz val="14"/>
        <rFont val="Times New Roman"/>
        <charset val="134"/>
      </rPr>
      <t>8.0</t>
    </r>
    <r>
      <rPr>
        <sz val="14"/>
        <rFont val="仿宋_GB2312"/>
        <charset val="134"/>
      </rPr>
      <t>万立方米</t>
    </r>
    <r>
      <rPr>
        <sz val="14"/>
        <rFont val="Times New Roman"/>
        <charset val="134"/>
      </rPr>
      <t>/</t>
    </r>
    <r>
      <rPr>
        <sz val="14"/>
        <rFont val="仿宋_GB2312"/>
        <charset val="134"/>
      </rPr>
      <t>天的生活污水处理设施。主要建设内容为新建细格栅间及旋流沉砂池、改良</t>
    </r>
    <r>
      <rPr>
        <sz val="14"/>
        <rFont val="Times New Roman"/>
        <charset val="134"/>
      </rPr>
      <t>A2O+MBBR</t>
    </r>
    <r>
      <rPr>
        <sz val="14"/>
        <rFont val="仿宋_GB2312"/>
        <charset val="134"/>
      </rPr>
      <t>池、配水井及污泥泵房、二沉池、气浮池配水井、高速离子气浮池、滤布滤池、紫外线消毒渠、贮泥池及污泥调理池等。</t>
    </r>
  </si>
  <si>
    <r>
      <rPr>
        <sz val="14"/>
        <rFont val="宋体"/>
        <charset val="134"/>
      </rPr>
      <t>完成主要构筑物建设</t>
    </r>
    <r>
      <rPr>
        <sz val="14"/>
        <rFont val="Times New Roman"/>
        <charset val="134"/>
      </rPr>
      <t>.</t>
    </r>
    <r>
      <rPr>
        <sz val="14"/>
        <rFont val="宋体"/>
        <charset val="134"/>
      </rPr>
      <t>完成改良池好氧区、滤布滤池、紫外线消毒渠等设备安装。</t>
    </r>
  </si>
  <si>
    <t>无</t>
  </si>
  <si>
    <t>加快推进设备安装，尽快实现联机调试</t>
  </si>
  <si>
    <r>
      <rPr>
        <sz val="14"/>
        <rFont val="Times New Roman"/>
        <charset val="134"/>
      </rPr>
      <t>2024</t>
    </r>
    <r>
      <rPr>
        <sz val="14"/>
        <rFont val="仿宋_GB2312"/>
        <charset val="134"/>
      </rPr>
      <t>年</t>
    </r>
  </si>
  <si>
    <r>
      <rPr>
        <sz val="14"/>
        <rFont val="仿宋_GB2312"/>
        <charset val="134"/>
      </rPr>
      <t>市开投水务有限公司</t>
    </r>
  </si>
  <si>
    <r>
      <rPr>
        <sz val="14"/>
        <rFont val="仿宋_GB2312"/>
        <charset val="134"/>
      </rPr>
      <t>市城管执法局</t>
    </r>
  </si>
</sst>
</file>

<file path=xl/styles.xml><?xml version="1.0" encoding="utf-8"?>
<styleSheet xmlns="http://schemas.openxmlformats.org/spreadsheetml/2006/main">
  <numFmts count="7">
    <numFmt numFmtId="176" formatCode="0_);[Red]\(0\)"/>
    <numFmt numFmtId="177" formatCode="0_ "/>
    <numFmt numFmtId="178"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theme="1"/>
      <name val="宋体"/>
      <charset val="134"/>
      <scheme val="minor"/>
    </font>
    <font>
      <sz val="11"/>
      <name val="Times New Roman"/>
      <charset val="134"/>
    </font>
    <font>
      <sz val="14"/>
      <name val="Times New Roman"/>
      <charset val="134"/>
    </font>
    <font>
      <sz val="12"/>
      <name val="Times New Roman"/>
      <charset val="134"/>
    </font>
    <font>
      <sz val="14"/>
      <name val="黑体"/>
      <charset val="134"/>
    </font>
    <font>
      <sz val="20"/>
      <name val="方正小标宋简体"/>
      <charset val="134"/>
    </font>
    <font>
      <sz val="20"/>
      <name val="Times New Roman"/>
      <charset val="134"/>
    </font>
    <font>
      <sz val="18"/>
      <name val="黑体"/>
      <charset val="134"/>
    </font>
    <font>
      <sz val="18"/>
      <name val="Times New Roman"/>
      <charset val="134"/>
    </font>
    <font>
      <sz val="16"/>
      <name val="黑体"/>
      <charset val="134"/>
    </font>
    <font>
      <b/>
      <sz val="18"/>
      <name val="Times New Roman"/>
      <charset val="134"/>
    </font>
    <font>
      <sz val="14"/>
      <name val="方正仿宋_GBK"/>
      <charset val="134"/>
    </font>
    <font>
      <b/>
      <sz val="14"/>
      <name val="Times New Roman"/>
      <charset val="134"/>
    </font>
    <font>
      <sz val="14"/>
      <name val="仿宋_GB2312"/>
      <charset val="134"/>
    </font>
    <font>
      <sz val="14"/>
      <color rgb="FFFF0000"/>
      <name val="Times New Roman"/>
      <charset val="134"/>
    </font>
    <font>
      <b/>
      <sz val="14"/>
      <name val="楷体"/>
      <charset val="134"/>
    </font>
    <font>
      <sz val="14"/>
      <color rgb="FFFF0000"/>
      <name val="宋体"/>
      <charset val="134"/>
    </font>
    <font>
      <sz val="14"/>
      <name val="宋体"/>
      <charset val="134"/>
    </font>
    <font>
      <sz val="11"/>
      <color theme="1"/>
      <name val="宋体"/>
      <charset val="0"/>
      <scheme val="minor"/>
    </font>
    <font>
      <sz val="12"/>
      <name val="宋体"/>
      <charset val="134"/>
    </font>
    <font>
      <sz val="10"/>
      <name val="楷体_GB2312"/>
      <charset val="134"/>
    </font>
    <font>
      <sz val="12"/>
      <color theme="1"/>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0"/>
      <name val="楷体_GB2312"/>
      <charset val="0"/>
    </font>
    <font>
      <b/>
      <sz val="11"/>
      <color rgb="FFFA7D00"/>
      <name val="宋体"/>
      <charset val="0"/>
      <scheme val="minor"/>
    </font>
    <font>
      <b/>
      <sz val="18"/>
      <color theme="3"/>
      <name val="宋体"/>
      <charset val="134"/>
      <scheme val="minor"/>
    </font>
    <font>
      <sz val="11"/>
      <color indexed="8"/>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theme="1"/>
      <name val="宋体"/>
      <charset val="0"/>
      <scheme val="minor"/>
    </font>
    <font>
      <sz val="11"/>
      <color rgb="FF006100"/>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2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5" applyNumberFormat="0" applyFont="0" applyAlignment="0" applyProtection="0">
      <alignment vertical="center"/>
    </xf>
    <xf numFmtId="0" fontId="24" fillId="13"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 fillId="0" borderId="0"/>
    <xf numFmtId="0" fontId="36" fillId="0" borderId="0" applyNumberFormat="0" applyFill="0" applyBorder="0" applyAlignment="0" applyProtection="0">
      <alignment vertical="center"/>
    </xf>
    <xf numFmtId="0" fontId="38" fillId="0" borderId="10" applyNumberFormat="0" applyFill="0" applyAlignment="0" applyProtection="0">
      <alignment vertical="center"/>
    </xf>
    <xf numFmtId="0" fontId="40" fillId="0" borderId="10" applyNumberFormat="0" applyFill="0" applyAlignment="0" applyProtection="0">
      <alignment vertical="center"/>
    </xf>
    <xf numFmtId="0" fontId="20" fillId="0" borderId="0"/>
    <xf numFmtId="0" fontId="24" fillId="18" borderId="0" applyNumberFormat="0" applyBorder="0" applyAlignment="0" applyProtection="0">
      <alignment vertical="center"/>
    </xf>
    <xf numFmtId="0" fontId="28" fillId="0" borderId="11" applyNumberFormat="0" applyFill="0" applyAlignment="0" applyProtection="0">
      <alignment vertical="center"/>
    </xf>
    <xf numFmtId="0" fontId="24" fillId="20" borderId="0" applyNumberFormat="0" applyBorder="0" applyAlignment="0" applyProtection="0">
      <alignment vertical="center"/>
    </xf>
    <xf numFmtId="0" fontId="29" fillId="14" borderId="7" applyNumberFormat="0" applyAlignment="0" applyProtection="0">
      <alignment vertical="center"/>
    </xf>
    <xf numFmtId="0" fontId="32" fillId="14" borderId="6" applyNumberFormat="0" applyAlignment="0" applyProtection="0">
      <alignment vertical="center"/>
    </xf>
    <xf numFmtId="0" fontId="35" fillId="17" borderId="8" applyNumberFormat="0" applyAlignment="0" applyProtection="0">
      <alignment vertical="center"/>
    </xf>
    <xf numFmtId="0" fontId="18" fillId="22" borderId="0" applyNumberFormat="0" applyBorder="0" applyAlignment="0" applyProtection="0">
      <alignment vertical="center"/>
    </xf>
    <xf numFmtId="0" fontId="24" fillId="23" borderId="0" applyNumberFormat="0" applyBorder="0" applyAlignment="0" applyProtection="0">
      <alignment vertical="center"/>
    </xf>
    <xf numFmtId="0" fontId="37" fillId="0" borderId="9" applyNumberFormat="0" applyFill="0" applyAlignment="0" applyProtection="0">
      <alignment vertical="center"/>
    </xf>
    <xf numFmtId="0" fontId="41" fillId="0" borderId="12" applyNumberFormat="0" applyFill="0" applyAlignment="0" applyProtection="0">
      <alignment vertical="center"/>
    </xf>
    <xf numFmtId="0" fontId="42" fillId="25" borderId="0" applyNumberFormat="0" applyBorder="0" applyAlignment="0" applyProtection="0">
      <alignment vertical="center"/>
    </xf>
    <xf numFmtId="0" fontId="27" fillId="12" borderId="0" applyNumberFormat="0" applyBorder="0" applyAlignment="0" applyProtection="0">
      <alignment vertical="center"/>
    </xf>
    <xf numFmtId="0" fontId="19" fillId="0" borderId="0"/>
    <xf numFmtId="0" fontId="18" fillId="5" borderId="0" applyNumberFormat="0" applyBorder="0" applyAlignment="0" applyProtection="0">
      <alignment vertical="center"/>
    </xf>
    <xf numFmtId="0" fontId="24" fillId="26" borderId="0" applyNumberFormat="0" applyBorder="0" applyAlignment="0" applyProtection="0">
      <alignment vertical="center"/>
    </xf>
    <xf numFmtId="0" fontId="19" fillId="0" borderId="0"/>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4" borderId="0" applyNumberFormat="0" applyBorder="0" applyAlignment="0" applyProtection="0">
      <alignment vertical="center"/>
    </xf>
    <xf numFmtId="0" fontId="18" fillId="8" borderId="0" applyNumberFormat="0" applyBorder="0" applyAlignment="0" applyProtection="0">
      <alignment vertical="center"/>
    </xf>
    <xf numFmtId="0" fontId="24" fillId="16" borderId="0" applyNumberFormat="0" applyBorder="0" applyAlignment="0" applyProtection="0">
      <alignment vertical="center"/>
    </xf>
    <xf numFmtId="0" fontId="19" fillId="0" borderId="0" applyProtection="0"/>
    <xf numFmtId="0" fontId="24" fillId="30" borderId="0" applyNumberFormat="0" applyBorder="0" applyAlignment="0" applyProtection="0">
      <alignment vertical="center"/>
    </xf>
    <xf numFmtId="0" fontId="18" fillId="21" borderId="0" applyNumberFormat="0" applyBorder="0" applyAlignment="0" applyProtection="0">
      <alignment vertical="center"/>
    </xf>
    <xf numFmtId="0" fontId="18" fillId="32" borderId="0" applyNumberFormat="0" applyBorder="0" applyAlignment="0" applyProtection="0">
      <alignment vertical="center"/>
    </xf>
    <xf numFmtId="0" fontId="24" fillId="15" borderId="0" applyNumberFormat="0" applyBorder="0" applyAlignment="0" applyProtection="0">
      <alignment vertical="center"/>
    </xf>
    <xf numFmtId="0" fontId="18" fillId="3" borderId="0" applyNumberFormat="0" applyBorder="0" applyAlignment="0" applyProtection="0">
      <alignment vertical="center"/>
    </xf>
    <xf numFmtId="0" fontId="24" fillId="10" borderId="0" applyNumberFormat="0" applyBorder="0" applyAlignment="0" applyProtection="0">
      <alignment vertical="center"/>
    </xf>
    <xf numFmtId="0" fontId="24" fillId="29" borderId="0" applyNumberFormat="0" applyBorder="0" applyAlignment="0" applyProtection="0">
      <alignment vertical="center"/>
    </xf>
    <xf numFmtId="0" fontId="18" fillId="31" borderId="0" applyNumberFormat="0" applyBorder="0" applyAlignment="0" applyProtection="0">
      <alignment vertical="center"/>
    </xf>
    <xf numFmtId="0" fontId="20" fillId="0" borderId="0"/>
    <xf numFmtId="0" fontId="20" fillId="0" borderId="0"/>
    <xf numFmtId="0" fontId="19" fillId="0" borderId="0"/>
    <xf numFmtId="0" fontId="24" fillId="19" borderId="0" applyNumberFormat="0" applyBorder="0" applyAlignment="0" applyProtection="0">
      <alignment vertical="center"/>
    </xf>
    <xf numFmtId="0" fontId="19" fillId="0" borderId="0"/>
    <xf numFmtId="0" fontId="39" fillId="0" borderId="0"/>
    <xf numFmtId="0" fontId="19" fillId="0" borderId="0"/>
    <xf numFmtId="0" fontId="0" fillId="0" borderId="0">
      <alignment vertical="center"/>
    </xf>
    <xf numFmtId="0" fontId="21" fillId="0" borderId="0">
      <alignment vertical="center"/>
    </xf>
    <xf numFmtId="0" fontId="20" fillId="0" borderId="0">
      <alignment vertical="center"/>
    </xf>
    <xf numFmtId="0" fontId="31" fillId="0" borderId="0">
      <alignment vertical="center"/>
    </xf>
    <xf numFmtId="0" fontId="34" fillId="0" borderId="0">
      <alignment vertical="center"/>
    </xf>
  </cellStyleXfs>
  <cellXfs count="5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178" fontId="10" fillId="0" borderId="4"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8"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178" fontId="1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shrinkToFit="1"/>
    </xf>
    <xf numFmtId="178"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2" fillId="0" borderId="1" xfId="53"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177" fontId="16"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11" fillId="0" borderId="1" xfId="22" applyFont="1" applyFill="1" applyBorder="1" applyAlignment="1" applyProtection="1">
      <alignment vertical="center" wrapText="1"/>
    </xf>
    <xf numFmtId="0" fontId="13" fillId="0" borderId="1" xfId="62"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2012年自治区重大项目建设方案（待报区政府）" xfId="18"/>
    <cellStyle name="解释性文本" xfId="19" builtinId="53"/>
    <cellStyle name="标题 1" xfId="20" builtinId="16"/>
    <cellStyle name="标题 2" xfId="21" builtinId="17"/>
    <cellStyle name="0,0_x000d__x000a_NA_x000d__x000a_"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0,0_x000d__x000a_NA_x000d__x000a_ 10" xfId="35"/>
    <cellStyle name="20% - 强调文字颜色 5" xfId="36" builtinId="46"/>
    <cellStyle name="强调文字颜色 1" xfId="37" builtinId="29"/>
    <cellStyle name="常规 4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8 5"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0,0&#13;&#10;NA&#13;&#10;" xfId="53"/>
    <cellStyle name="常规 10" xfId="54"/>
    <cellStyle name="常规 2 10" xfId="55"/>
    <cellStyle name="60% - 强调文字颜色 6" xfId="56" builtinId="52"/>
    <cellStyle name="常规 4" xfId="57"/>
    <cellStyle name="样式 1" xfId="58"/>
    <cellStyle name="常规 2" xfId="59"/>
    <cellStyle name="Normal" xfId="60"/>
    <cellStyle name="常规 14" xfId="61"/>
    <cellStyle name="常规 7" xfId="62"/>
    <cellStyle name="0,0_x000D_&#10;NA_x000D_&#10;" xfId="63"/>
    <cellStyle name="常规 3" xfId="64"/>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tabSelected="1" view="pageBreakPreview" zoomScale="90" zoomScaleNormal="85" topLeftCell="F1" workbookViewId="0">
      <selection activeCell="C1" sqref="$A1:$XFD1048576"/>
    </sheetView>
  </sheetViews>
  <sheetFormatPr defaultColWidth="8.125" defaultRowHeight="15"/>
  <cols>
    <col min="1" max="2" width="9" style="1" customWidth="1"/>
    <col min="3" max="3" width="13.125" style="1" customWidth="1"/>
    <col min="4" max="4" width="27.625" style="5" customWidth="1"/>
    <col min="5" max="5" width="46.2583333333333" style="1" customWidth="1"/>
    <col min="6" max="9" width="15.875" style="1" customWidth="1"/>
    <col min="10" max="10" width="66.25" style="1" customWidth="1"/>
    <col min="11" max="11" width="26.9666666666667" style="1" customWidth="1"/>
    <col min="12" max="12" width="26.6083333333333" style="1" customWidth="1"/>
    <col min="13" max="13" width="36.25" style="1" customWidth="1"/>
    <col min="14" max="14" width="15.4666666666667" style="1" customWidth="1"/>
    <col min="15" max="15" width="15.5" style="1" customWidth="1"/>
    <col min="16" max="16" width="12.625" style="5" customWidth="1"/>
    <col min="17" max="17" width="21" style="5" customWidth="1"/>
    <col min="18" max="18" width="19.8166666666667" style="6" customWidth="1"/>
    <col min="19" max="19" width="18.6666666666667" style="1" customWidth="1"/>
    <col min="20" max="25" width="9" style="1" customWidth="1"/>
    <col min="26" max="16384" width="8.125" style="1" customWidth="1"/>
  </cols>
  <sheetData>
    <row r="1" ht="32.1" customHeight="1" spans="3:19">
      <c r="C1" s="7" t="s">
        <v>0</v>
      </c>
      <c r="D1" s="8"/>
      <c r="E1" s="8"/>
      <c r="F1" s="8"/>
      <c r="G1" s="8"/>
      <c r="H1" s="8"/>
      <c r="I1" s="8"/>
      <c r="J1" s="8"/>
      <c r="K1" s="8"/>
      <c r="L1" s="8"/>
      <c r="M1" s="8"/>
      <c r="N1" s="8"/>
      <c r="O1" s="8"/>
      <c r="P1" s="8"/>
      <c r="Q1" s="8"/>
      <c r="R1" s="8"/>
      <c r="S1" s="8"/>
    </row>
    <row r="2" s="1" customFormat="1" ht="32.1" customHeight="1" spans="3:19">
      <c r="C2" s="9" t="s">
        <v>1</v>
      </c>
      <c r="D2" s="10"/>
      <c r="E2" s="10"/>
      <c r="F2" s="10"/>
      <c r="G2" s="10"/>
      <c r="H2" s="10"/>
      <c r="I2" s="10"/>
      <c r="J2" s="10"/>
      <c r="K2" s="10"/>
      <c r="L2" s="10"/>
      <c r="M2" s="10"/>
      <c r="N2" s="10"/>
      <c r="O2" s="10"/>
      <c r="P2" s="10"/>
      <c r="Q2" s="10"/>
      <c r="R2" s="51"/>
      <c r="S2" s="10"/>
    </row>
    <row r="3" s="2" customFormat="1" ht="60.95" customHeight="1" spans="1:19">
      <c r="A3" s="11" t="s">
        <v>2</v>
      </c>
      <c r="C3" s="12" t="s">
        <v>3</v>
      </c>
      <c r="D3" s="12" t="s">
        <v>4</v>
      </c>
      <c r="E3" s="12" t="s">
        <v>5</v>
      </c>
      <c r="F3" s="12" t="s">
        <v>6</v>
      </c>
      <c r="G3" s="13" t="s">
        <v>7</v>
      </c>
      <c r="H3" s="13" t="s">
        <v>8</v>
      </c>
      <c r="I3" s="12" t="s">
        <v>9</v>
      </c>
      <c r="J3" s="12" t="s">
        <v>10</v>
      </c>
      <c r="K3" s="12" t="s">
        <v>11</v>
      </c>
      <c r="L3" s="12" t="s">
        <v>12</v>
      </c>
      <c r="M3" s="12" t="s">
        <v>13</v>
      </c>
      <c r="N3" s="12" t="s">
        <v>14</v>
      </c>
      <c r="O3" s="12" t="s">
        <v>15</v>
      </c>
      <c r="P3" s="12" t="s">
        <v>16</v>
      </c>
      <c r="Q3" s="12" t="s">
        <v>17</v>
      </c>
      <c r="R3" s="12" t="s">
        <v>18</v>
      </c>
      <c r="S3" s="12" t="s">
        <v>19</v>
      </c>
    </row>
    <row r="4" s="2" customFormat="1" ht="43" customHeight="1" spans="3:19">
      <c r="C4" s="12"/>
      <c r="D4" s="12"/>
      <c r="E4" s="12"/>
      <c r="F4" s="12"/>
      <c r="G4" s="13"/>
      <c r="H4" s="13"/>
      <c r="I4" s="12"/>
      <c r="J4" s="12"/>
      <c r="K4" s="12"/>
      <c r="L4" s="12"/>
      <c r="M4" s="12"/>
      <c r="N4" s="13"/>
      <c r="O4" s="13"/>
      <c r="P4" s="12"/>
      <c r="Q4" s="13"/>
      <c r="R4" s="13"/>
      <c r="S4" s="13"/>
    </row>
    <row r="5" s="3" customFormat="1" ht="68" customHeight="1" spans="3:19">
      <c r="C5" s="14" t="s">
        <v>20</v>
      </c>
      <c r="D5" s="15"/>
      <c r="E5" s="16" t="s">
        <v>21</v>
      </c>
      <c r="F5" s="17" t="e">
        <f>#REF!+F6+F12</f>
        <v>#REF!</v>
      </c>
      <c r="G5" s="18" t="e">
        <f>#REF!+G6+G12</f>
        <v>#REF!</v>
      </c>
      <c r="H5" s="18"/>
      <c r="I5" s="18"/>
      <c r="J5" s="18"/>
      <c r="K5" s="18"/>
      <c r="L5" s="18"/>
      <c r="M5" s="18"/>
      <c r="N5" s="17"/>
      <c r="O5" s="17"/>
      <c r="P5" s="17" t="e">
        <f>#REF!+P6+P12</f>
        <v>#REF!</v>
      </c>
      <c r="Q5" s="52"/>
      <c r="R5" s="52"/>
      <c r="S5" s="52"/>
    </row>
    <row r="6" s="4" customFormat="1" ht="48" customHeight="1" spans="3:19">
      <c r="C6" s="19" t="s">
        <v>22</v>
      </c>
      <c r="D6" s="20"/>
      <c r="E6" s="21"/>
      <c r="F6" s="22" t="e">
        <f>SUM(#REF!,#REF!,#REF!,#REF!,F7,#REF!)</f>
        <v>#REF!</v>
      </c>
      <c r="G6" s="23" t="e">
        <f>SUM(#REF!,#REF!,#REF!,#REF!,G7,#REF!)</f>
        <v>#REF!</v>
      </c>
      <c r="H6" s="23"/>
      <c r="I6" s="23"/>
      <c r="J6" s="23"/>
      <c r="K6" s="23"/>
      <c r="L6" s="23"/>
      <c r="M6" s="23"/>
      <c r="N6" s="13"/>
      <c r="O6" s="13"/>
      <c r="P6" s="29"/>
      <c r="Q6" s="21"/>
      <c r="R6" s="21"/>
      <c r="S6" s="33"/>
    </row>
    <row r="7" s="4" customFormat="1" ht="52" customHeight="1" spans="3:19">
      <c r="C7" s="24" t="s">
        <v>23</v>
      </c>
      <c r="D7" s="24"/>
      <c r="E7" s="25"/>
      <c r="F7" s="26">
        <f>SUM(F8:F11)</f>
        <v>10.8</v>
      </c>
      <c r="G7" s="26">
        <f>SUM(G8:G11)</f>
        <v>0.75</v>
      </c>
      <c r="H7" s="26"/>
      <c r="I7" s="26"/>
      <c r="J7" s="26"/>
      <c r="K7" s="26"/>
      <c r="L7" s="26"/>
      <c r="M7" s="26"/>
      <c r="N7" s="40"/>
      <c r="O7" s="40"/>
      <c r="P7" s="29"/>
      <c r="Q7" s="53"/>
      <c r="R7" s="21"/>
      <c r="S7" s="33"/>
    </row>
    <row r="8" s="4" customFormat="1" ht="408" customHeight="1" spans="3:19">
      <c r="C8" s="13">
        <v>47</v>
      </c>
      <c r="D8" s="27" t="s">
        <v>24</v>
      </c>
      <c r="E8" s="28" t="s">
        <v>25</v>
      </c>
      <c r="F8" s="29">
        <v>4.5</v>
      </c>
      <c r="G8" s="30">
        <v>0.15</v>
      </c>
      <c r="H8" s="31">
        <v>0.0945</v>
      </c>
      <c r="I8" s="31"/>
      <c r="J8" s="41" t="s">
        <v>26</v>
      </c>
      <c r="K8" s="42" t="s">
        <v>27</v>
      </c>
      <c r="L8" s="42" t="s">
        <v>27</v>
      </c>
      <c r="M8" s="43" t="s">
        <v>28</v>
      </c>
      <c r="N8" s="44" t="s">
        <v>29</v>
      </c>
      <c r="O8" s="44" t="s">
        <v>30</v>
      </c>
      <c r="P8" s="29"/>
      <c r="Q8" s="54" t="s">
        <v>31</v>
      </c>
      <c r="R8" s="55" t="s">
        <v>32</v>
      </c>
      <c r="S8" s="33"/>
    </row>
    <row r="9" s="4" customFormat="1" ht="408" customHeight="1" spans="3:19">
      <c r="C9" s="13">
        <v>55</v>
      </c>
      <c r="D9" s="32" t="s">
        <v>33</v>
      </c>
      <c r="E9" s="32" t="s">
        <v>34</v>
      </c>
      <c r="F9" s="29">
        <v>2.6</v>
      </c>
      <c r="G9" s="29">
        <v>0.2</v>
      </c>
      <c r="H9" s="31">
        <v>0.0297</v>
      </c>
      <c r="I9" s="45"/>
      <c r="J9" s="46" t="s">
        <v>35</v>
      </c>
      <c r="K9" s="47" t="s">
        <v>36</v>
      </c>
      <c r="L9" s="46" t="s">
        <v>37</v>
      </c>
      <c r="M9" s="48" t="s">
        <v>38</v>
      </c>
      <c r="N9" s="13" t="s">
        <v>39</v>
      </c>
      <c r="O9" s="44" t="s">
        <v>30</v>
      </c>
      <c r="P9" s="29"/>
      <c r="Q9" s="32" t="s">
        <v>40</v>
      </c>
      <c r="R9" s="55" t="s">
        <v>32</v>
      </c>
      <c r="S9" s="33"/>
    </row>
    <row r="10" s="4" customFormat="1" ht="366" customHeight="1" spans="3:19">
      <c r="C10" s="13">
        <v>56</v>
      </c>
      <c r="D10" s="32" t="s">
        <v>41</v>
      </c>
      <c r="E10" s="32" t="s">
        <v>42</v>
      </c>
      <c r="F10" s="29">
        <v>2.2</v>
      </c>
      <c r="G10" s="29">
        <v>0.3</v>
      </c>
      <c r="H10" s="31">
        <v>0.0346</v>
      </c>
      <c r="I10" s="45"/>
      <c r="J10" s="46" t="s">
        <v>43</v>
      </c>
      <c r="K10" s="48" t="s">
        <v>44</v>
      </c>
      <c r="L10" s="46" t="s">
        <v>45</v>
      </c>
      <c r="M10" s="48" t="s">
        <v>46</v>
      </c>
      <c r="N10" s="13" t="s">
        <v>47</v>
      </c>
      <c r="O10" s="44" t="s">
        <v>30</v>
      </c>
      <c r="P10" s="29"/>
      <c r="Q10" s="32" t="s">
        <v>40</v>
      </c>
      <c r="R10" s="55" t="s">
        <v>32</v>
      </c>
      <c r="S10" s="33"/>
    </row>
    <row r="11" s="4" customFormat="1" ht="89" customHeight="1" spans="3:19">
      <c r="C11" s="13">
        <v>59</v>
      </c>
      <c r="D11" s="33" t="s">
        <v>48</v>
      </c>
      <c r="E11" s="34" t="s">
        <v>49</v>
      </c>
      <c r="F11" s="29">
        <v>1.5</v>
      </c>
      <c r="G11" s="29">
        <v>0.1</v>
      </c>
      <c r="H11" s="29"/>
      <c r="I11" s="29"/>
      <c r="J11" s="29"/>
      <c r="K11" s="29"/>
      <c r="L11" s="29"/>
      <c r="M11" s="29"/>
      <c r="N11" s="13" t="s">
        <v>50</v>
      </c>
      <c r="O11" s="44" t="s">
        <v>51</v>
      </c>
      <c r="P11" s="29"/>
      <c r="Q11" s="34" t="s">
        <v>52</v>
      </c>
      <c r="R11" s="56" t="s">
        <v>53</v>
      </c>
      <c r="S11" s="33"/>
    </row>
    <row r="12" s="4" customFormat="1" ht="70" customHeight="1" spans="3:19">
      <c r="C12" s="35" t="s">
        <v>54</v>
      </c>
      <c r="D12" s="36"/>
      <c r="E12" s="36"/>
      <c r="F12" s="22" t="e">
        <f>#REF!+#REF!+F13+#REF!+#REF!</f>
        <v>#REF!</v>
      </c>
      <c r="G12" s="22" t="e">
        <f>#REF!+#REF!+G13+#REF!+#REF!</f>
        <v>#REF!</v>
      </c>
      <c r="H12" s="22"/>
      <c r="I12" s="22"/>
      <c r="J12" s="22"/>
      <c r="K12" s="22"/>
      <c r="L12" s="22"/>
      <c r="M12" s="22"/>
      <c r="N12" s="13"/>
      <c r="O12" s="13"/>
      <c r="P12" s="29"/>
      <c r="Q12" s="21"/>
      <c r="R12" s="57"/>
      <c r="S12" s="33"/>
    </row>
    <row r="13" s="4" customFormat="1" ht="56" customHeight="1" spans="3:19">
      <c r="C13" s="37" t="s">
        <v>55</v>
      </c>
      <c r="D13" s="24"/>
      <c r="E13" s="25"/>
      <c r="F13" s="26">
        <f>SUM(F14:F14)</f>
        <v>2.3</v>
      </c>
      <c r="G13" s="26">
        <f>SUM(G14:G14)</f>
        <v>0.5</v>
      </c>
      <c r="H13" s="26"/>
      <c r="I13" s="26"/>
      <c r="J13" s="26"/>
      <c r="K13" s="26"/>
      <c r="L13" s="26"/>
      <c r="M13" s="26"/>
      <c r="N13" s="49"/>
      <c r="O13" s="49"/>
      <c r="P13" s="29"/>
      <c r="Q13" s="21"/>
      <c r="R13" s="57"/>
      <c r="S13" s="33"/>
    </row>
    <row r="14" s="4" customFormat="1" ht="131" customHeight="1" spans="3:19">
      <c r="C14" s="13">
        <v>21</v>
      </c>
      <c r="D14" s="38" t="s">
        <v>56</v>
      </c>
      <c r="E14" s="39" t="s">
        <v>57</v>
      </c>
      <c r="F14" s="29">
        <v>2.3</v>
      </c>
      <c r="G14" s="29">
        <v>0.5</v>
      </c>
      <c r="H14" s="30">
        <v>0.1381</v>
      </c>
      <c r="I14" s="29"/>
      <c r="J14" s="50" t="s">
        <v>58</v>
      </c>
      <c r="K14" s="50" t="s">
        <v>59</v>
      </c>
      <c r="L14" s="50" t="s">
        <v>59</v>
      </c>
      <c r="M14" s="50" t="s">
        <v>60</v>
      </c>
      <c r="N14" s="29" t="s">
        <v>47</v>
      </c>
      <c r="O14" s="29" t="s">
        <v>61</v>
      </c>
      <c r="P14" s="29"/>
      <c r="Q14" s="34" t="s">
        <v>62</v>
      </c>
      <c r="R14" s="56" t="s">
        <v>63</v>
      </c>
      <c r="S14" s="33"/>
    </row>
  </sheetData>
  <mergeCells count="24">
    <mergeCell ref="C1:S1"/>
    <mergeCell ref="C2:S2"/>
    <mergeCell ref="C5:D5"/>
    <mergeCell ref="C6:D6"/>
    <mergeCell ref="C7:D7"/>
    <mergeCell ref="C12:D12"/>
    <mergeCell ref="C13:D13"/>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s>
  <conditionalFormatting sqref="D14">
    <cfRule type="duplicateValues" dxfId="0" priority="4"/>
  </conditionalFormatting>
  <pageMargins left="0.751388888888889" right="0.751388888888889" top="1" bottom="1" header="0.5" footer="0.5"/>
  <pageSetup paperSize="9" scale="3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2023-12-06T01:22:00Z</dcterms:created>
  <dcterms:modified xsi:type="dcterms:W3CDTF">2024-06-21T08:50:23Z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0F712758B13244F1AC42319B3A980723_13</vt:lpwstr>
  </property>
  <property fmtid="{D5CDD505-2E9C-101B-9397-08002B2CF9AE}" pid="3" name="KSOProductBuildVer">
    <vt:lpwstr>2052-11.8.2.8696</vt:lpwstr>
  </property>
</Properties>
</file>